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Βαθμολογία" sheetId="1" r:id="rId1"/>
  </sheets>
  <calcPr calcId="124519" concurrentCalc="0"/>
</workbook>
</file>

<file path=xl/calcChain.xml><?xml version="1.0" encoding="utf-8"?>
<calcChain xmlns="http://schemas.openxmlformats.org/spreadsheetml/2006/main">
  <c r="N6" i="1"/>
  <c r="I23"/>
  <c r="H21"/>
  <c r="H20"/>
  <c r="H19"/>
  <c r="H18"/>
  <c r="H17"/>
  <c r="H16"/>
  <c r="H15"/>
  <c r="H14"/>
  <c r="H13"/>
  <c r="H12"/>
  <c r="H11"/>
  <c r="I6"/>
  <c r="I5"/>
</calcChain>
</file>

<file path=xl/sharedStrings.xml><?xml version="1.0" encoding="utf-8"?>
<sst xmlns="http://schemas.openxmlformats.org/spreadsheetml/2006/main" count="106" uniqueCount="98">
  <si>
    <t>Βαθμολογία Φοιτητή</t>
  </si>
  <si>
    <t>1ο εξάμηνο</t>
  </si>
  <si>
    <t>Μαθηματικά Ια</t>
  </si>
  <si>
    <t>Μαθηματικά Ιβ</t>
  </si>
  <si>
    <t>Φυσική Ι</t>
  </si>
  <si>
    <t>Μηχανολογικό Σχέδιο Ι</t>
  </si>
  <si>
    <t>Εισαγωγή στους Η/Υ</t>
  </si>
  <si>
    <t>Μηχανική Ι</t>
  </si>
  <si>
    <t>Εισαγωγή στην μηχανανολογία</t>
  </si>
  <si>
    <t>Ιστορία των επιστημών και της τεχνολογίας</t>
  </si>
  <si>
    <t>Κοινωνιολογία της επιστήμης και της τεχνολογίας</t>
  </si>
  <si>
    <t>Εισαγωγή στη φιλοσοφία</t>
  </si>
  <si>
    <t>Πολιτική οικονομία</t>
  </si>
  <si>
    <t>2ο εξάμηνο</t>
  </si>
  <si>
    <t>Μαθηματικά ΙΙα</t>
  </si>
  <si>
    <t>Μαθηματικά ΙΙβ</t>
  </si>
  <si>
    <t>Φυσική ΙΙ</t>
  </si>
  <si>
    <t>Μηχανολογικό Σχέδιο ΙΙ</t>
  </si>
  <si>
    <t>Μηχανική ΙΙ</t>
  </si>
  <si>
    <t>Ηλεκτρικά κυκλώματα και συστήματα</t>
  </si>
  <si>
    <t>Τεχνικά Υλικά</t>
  </si>
  <si>
    <t>Λειτουργικά συστήματα και γλώσσες προγραμματισμού</t>
  </si>
  <si>
    <t>3ο εξάμηνο</t>
  </si>
  <si>
    <t>Μαθηματικά ΙΙΙα</t>
  </si>
  <si>
    <t>Αριθμητική Ανάλυση</t>
  </si>
  <si>
    <t>Στοιχεία Μηχανών Ι</t>
  </si>
  <si>
    <t>Ηλεκτρομηχανικά συστήματα μετατροπής ενέργειας</t>
  </si>
  <si>
    <t>Εισαγωγή στην μηχανουργική τεχνολογία</t>
  </si>
  <si>
    <t>Μηχανική ΙΙΙ</t>
  </si>
  <si>
    <t>Τεχνολογική Οικονομική</t>
  </si>
  <si>
    <t>4ο εξάμηνο</t>
  </si>
  <si>
    <t>Μεταφορά θερμότητας Ι</t>
  </si>
  <si>
    <t>Θερμοδυναμική Ι</t>
  </si>
  <si>
    <t>Μηχανική των ρευστών Ι</t>
  </si>
  <si>
    <t>Στοιχεία Μηχανών ΙΙ</t>
  </si>
  <si>
    <t>Μηχανισμοί και εισαγωγή στο Σχεδιασμό μηχανών</t>
  </si>
  <si>
    <t>Βιομηχανικά Ηλεκτρονικά</t>
  </si>
  <si>
    <t>Ξένη Γλώσσα</t>
  </si>
  <si>
    <t>5ο εξάμηνο</t>
  </si>
  <si>
    <t>Μετρήσεις Τεχνικών Μεγεθών</t>
  </si>
  <si>
    <t>Οργάνωση Παραγωγής και Διοίκηση Επιχειρήσεων Ι</t>
  </si>
  <si>
    <t>Κατεργασίες Ι</t>
  </si>
  <si>
    <t>Βιομηχανική Ρευστομηχανική</t>
  </si>
  <si>
    <t>Ατμοπαραγωγοί Ι</t>
  </si>
  <si>
    <t>Θερμικές Στροβιλομηχανές</t>
  </si>
  <si>
    <t>Δυναμική Μηχανών Ι</t>
  </si>
  <si>
    <t>6ο εξάμηνο</t>
  </si>
  <si>
    <t>Υδροδυναμικές Μηχανές Ι</t>
  </si>
  <si>
    <t>Μηχανές Εσωτερικής Καύσης Ι</t>
  </si>
  <si>
    <t>Περιβαλλοντική Τεχνολογία</t>
  </si>
  <si>
    <t>Κατεργασίες ΙΙ</t>
  </si>
  <si>
    <t>Επιχειρησιακή έρευνα Ι</t>
  </si>
  <si>
    <t>Ανάλυση Μηχανολογικών Κατασκευών Ι</t>
  </si>
  <si>
    <t>Εισαγωγή στην θεωρία και τεχνολογία αυτόματου ελέγχου</t>
  </si>
  <si>
    <t>7ο εξάμηνο</t>
  </si>
  <si>
    <r>
      <t>Επιλογής</t>
    </r>
    <r>
      <rPr>
        <i/>
        <sz val="14"/>
        <color theme="1"/>
        <rFont val="Times New Roman"/>
        <family val="1"/>
        <charset val="161"/>
      </rPr>
      <t xml:space="preserve"> (επιλογή ενός)</t>
    </r>
  </si>
  <si>
    <r>
      <t>Επιλογής</t>
    </r>
    <r>
      <rPr>
        <i/>
        <sz val="14"/>
        <color theme="1"/>
        <rFont val="Times New Roman"/>
        <family val="1"/>
        <charset val="161"/>
      </rPr>
      <t xml:space="preserve"> (Επιλογή δύο μαθημάτων)</t>
    </r>
  </si>
  <si>
    <t>Ομάδα 1η</t>
  </si>
  <si>
    <t>Ομάδα 2η</t>
  </si>
  <si>
    <t>Κύκλος Κατασκευαστών</t>
  </si>
  <si>
    <t>Εργαλειομηχανές</t>
  </si>
  <si>
    <t>Συστήματα αυτομάτου ελέγχου και ρύθμισης μηχανών</t>
  </si>
  <si>
    <t>Υδραυλικά και πνευματικά συστήματα</t>
  </si>
  <si>
    <t>Ανάλυση Μηχανολογικών κατασκευών ΙΙ</t>
  </si>
  <si>
    <t>Δυναμική μηχανών ΙΙ</t>
  </si>
  <si>
    <t>Κατασκευή Οχημάτων Ι</t>
  </si>
  <si>
    <t>Βιομηχανικές εγκαταστάσεις Ι</t>
  </si>
  <si>
    <t>Συγκολλήσεις</t>
  </si>
  <si>
    <t>Δυναμικές Καταπονήσεις</t>
  </si>
  <si>
    <t>8ο εξάμηνο</t>
  </si>
  <si>
    <t>Προαιρετικό</t>
  </si>
  <si>
    <t>Περιβάλλον και Ανάπτυξη</t>
  </si>
  <si>
    <t>Μη συμβατικές κατεργασίες</t>
  </si>
  <si>
    <t>Σχεδιασμός μηχανολογικών κατασκευών Ι</t>
  </si>
  <si>
    <t>Υπολογιστικές μέθοδοι στις κατασκευές</t>
  </si>
  <si>
    <t>Ανυψωτικές και μεταφορικές μηχανές</t>
  </si>
  <si>
    <t>Συστήματα Κατεργασιών</t>
  </si>
  <si>
    <t>Βιομηχανικές εγκαταστάσεις ΙΙ</t>
  </si>
  <si>
    <t>Έλεγχος με μικροϋπολογιστές</t>
  </si>
  <si>
    <t>Κατασκευή Οχημάτων ΙΙ</t>
  </si>
  <si>
    <t>Υπολογιστικές μέθοδοι κατεργασιών</t>
  </si>
  <si>
    <t>Ειδικά κεφάλαια πλαστικής ανάλυσης</t>
  </si>
  <si>
    <t>9ο εξάμηνο</t>
  </si>
  <si>
    <t>Εφαρμογές προηγμένων υλικών</t>
  </si>
  <si>
    <t>Σχεδιασμός μηχανολογικών κατασκευών ΙΙ</t>
  </si>
  <si>
    <t>Συντήρηση μηχανών</t>
  </si>
  <si>
    <t>Εργονομία</t>
  </si>
  <si>
    <t>Συστήματα ευφυούς ελέγχου και ρομποτική</t>
  </si>
  <si>
    <t>Εμβιομηχανική και βιοϊατρική τεχνολογία</t>
  </si>
  <si>
    <t>Τεχνολογία εργαλείων και μητρών</t>
  </si>
  <si>
    <t>Μικρο-νανοκατεργασίες</t>
  </si>
  <si>
    <t>Μαθήματα Περασμένα</t>
  </si>
  <si>
    <t>Μαθήματα Χρωστούμενα</t>
  </si>
  <si>
    <t>Βαθμός διπλωματικής</t>
  </si>
  <si>
    <t>Βαθμός</t>
  </si>
  <si>
    <t>Συχνότητα</t>
  </si>
  <si>
    <t>Μέσος όρος μαθημάτων:</t>
  </si>
  <si>
    <t>Τελικός Βαθμός: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</si>
</sst>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20"/>
      <color theme="1"/>
      <name val="Times New Roman"/>
      <family val="1"/>
      <charset val="161"/>
    </font>
    <font>
      <sz val="12"/>
      <color theme="1"/>
      <name val="Times New Roman"/>
      <family val="1"/>
      <charset val="161"/>
    </font>
    <font>
      <i/>
      <sz val="14"/>
      <color theme="1"/>
      <name val="Times New Roman"/>
      <family val="1"/>
      <charset val="161"/>
    </font>
    <font>
      <b/>
      <i/>
      <sz val="14"/>
      <color theme="1"/>
      <name val="Times New Roman"/>
      <family val="1"/>
      <charset val="161"/>
    </font>
    <font>
      <b/>
      <i/>
      <sz val="12"/>
      <color theme="1"/>
      <name val="Times New Roman"/>
      <family val="1"/>
      <charset val="161"/>
    </font>
    <font>
      <b/>
      <sz val="16"/>
      <color theme="1"/>
      <name val="Times New Roman"/>
      <family val="1"/>
      <charset val="161"/>
    </font>
    <font>
      <i/>
      <u/>
      <sz val="14"/>
      <color theme="1"/>
      <name val="Times New Roman"/>
      <family val="1"/>
      <charset val="161"/>
    </font>
    <font>
      <i/>
      <u/>
      <sz val="12"/>
      <color theme="1"/>
      <name val="Times New Roman"/>
      <family val="1"/>
      <charset val="161"/>
    </font>
    <font>
      <b/>
      <sz val="14"/>
      <color theme="1"/>
      <name val="Times New Roman"/>
      <family val="1"/>
      <charset val="161"/>
    </font>
    <font>
      <sz val="11"/>
      <color theme="1"/>
      <name val="Times New Roman"/>
      <family val="1"/>
      <charset val="161"/>
    </font>
    <font>
      <sz val="11"/>
      <color rgb="FFFF0000"/>
      <name val="Calibri"/>
      <family val="2"/>
      <scheme val="minor"/>
    </font>
    <font>
      <b/>
      <u/>
      <sz val="26"/>
      <color theme="1"/>
      <name val="Times New Roman"/>
      <family val="1"/>
      <charset val="161"/>
    </font>
    <font>
      <sz val="15"/>
      <color theme="1"/>
      <name val="Times New Roman"/>
      <family val="1"/>
      <charset val="161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EFBDA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0" xfId="0" applyFill="1" applyAlignment="1" applyProtection="1">
      <alignment vertical="center"/>
      <protection locked="0"/>
    </xf>
    <xf numFmtId="0" fontId="13" fillId="3" borderId="1" xfId="0" applyFont="1" applyFill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vertical="center"/>
      <protection locked="0"/>
    </xf>
    <xf numFmtId="0" fontId="12" fillId="2" borderId="0" xfId="0" applyFont="1" applyFill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6" fillId="3" borderId="3" xfId="0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 applyProtection="1">
      <alignment vertical="center"/>
    </xf>
    <xf numFmtId="0" fontId="2" fillId="3" borderId="3" xfId="0" applyFont="1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14" fillId="2" borderId="3" xfId="0" applyFont="1" applyFill="1" applyBorder="1" applyAlignment="1" applyProtection="1">
      <alignment vertical="center"/>
    </xf>
    <xf numFmtId="0" fontId="2" fillId="2" borderId="3" xfId="0" applyFont="1" applyFill="1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</xf>
    <xf numFmtId="0" fontId="8" fillId="2" borderId="3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/>
    </xf>
    <xf numFmtId="0" fontId="11" fillId="2" borderId="3" xfId="0" applyFont="1" applyFill="1" applyBorder="1" applyAlignment="1" applyProtection="1">
      <alignment vertical="center"/>
    </xf>
    <xf numFmtId="0" fontId="0" fillId="2" borderId="4" xfId="0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vertical="center"/>
    </xf>
    <xf numFmtId="0" fontId="0" fillId="2" borderId="5" xfId="0" applyFill="1" applyBorder="1" applyAlignment="1" applyProtection="1">
      <alignment horizontal="center" vertical="center"/>
    </xf>
    <xf numFmtId="0" fontId="0" fillId="2" borderId="7" xfId="0" applyFill="1" applyBorder="1" applyAlignment="1" applyProtection="1">
      <alignment horizontal="center" vertical="center"/>
    </xf>
    <xf numFmtId="0" fontId="0" fillId="2" borderId="9" xfId="0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 vertical="center"/>
    </xf>
    <xf numFmtId="0" fontId="0" fillId="2" borderId="8" xfId="0" applyFill="1" applyBorder="1" applyAlignment="1" applyProtection="1">
      <alignment horizontal="center" vertical="center"/>
    </xf>
    <xf numFmtId="0" fontId="10" fillId="3" borderId="3" xfId="0" applyFont="1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horizontal="center" vertical="center"/>
    </xf>
  </cellXfs>
  <cellStyles count="1">
    <cellStyle name="Normal" xfId="0" builtinId="0"/>
  </cellStyles>
  <dxfs count="2">
    <dxf>
      <font>
        <color rgb="FF00B050"/>
      </font>
    </dxf>
    <dxf>
      <font>
        <color rgb="FFFF0000"/>
      </font>
    </dxf>
  </dxfs>
  <tableStyles count="0" defaultTableStyle="TableStyleMedium9" defaultPivotStyle="PivotStyleLight16"/>
  <colors>
    <mruColors>
      <color rgb="FFFEFBDA"/>
      <color rgb="FFFCEDAE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18"/>
  <sheetViews>
    <sheetView tabSelected="1" workbookViewId="0">
      <selection activeCell="I8" sqref="I8"/>
    </sheetView>
  </sheetViews>
  <sheetFormatPr defaultColWidth="0" defaultRowHeight="15" zeroHeight="1"/>
  <cols>
    <col min="1" max="1" width="17" style="11" customWidth="1"/>
    <col min="2" max="2" width="13.140625" style="11" customWidth="1"/>
    <col min="3" max="3" width="17.42578125" style="11" customWidth="1"/>
    <col min="4" max="4" width="19" style="11" customWidth="1"/>
    <col min="5" max="5" width="5.7109375" style="11" customWidth="1"/>
    <col min="6" max="6" width="1.7109375" style="1" customWidth="1"/>
    <col min="7" max="7" width="14.85546875" style="1" customWidth="1"/>
    <col min="8" max="8" width="13.5703125" style="1" customWidth="1"/>
    <col min="9" max="15" width="9.140625" style="1" customWidth="1"/>
    <col min="16" max="16384" width="9.140625" style="1" hidden="1"/>
  </cols>
  <sheetData>
    <row r="1" spans="1:15" s="13" customFormat="1" ht="15" customHeight="1">
      <c r="A1" s="12" t="s">
        <v>0</v>
      </c>
    </row>
    <row r="2" spans="1:15" s="13" customFormat="1"/>
    <row r="3" spans="1:15" s="13" customFormat="1"/>
    <row r="4" spans="1:15" s="17" customFormat="1" ht="15" customHeight="1">
      <c r="A4" s="14" t="s">
        <v>1</v>
      </c>
      <c r="B4" s="14"/>
      <c r="C4" s="14"/>
      <c r="D4" s="14"/>
      <c r="E4" s="15"/>
      <c r="F4" s="16"/>
    </row>
    <row r="5" spans="1:15" s="17" customFormat="1" ht="15.75">
      <c r="A5" s="14"/>
      <c r="B5" s="14"/>
      <c r="C5" s="14"/>
      <c r="D5" s="14"/>
      <c r="E5" s="15"/>
      <c r="F5" s="16"/>
      <c r="G5" s="18" t="s">
        <v>91</v>
      </c>
      <c r="H5" s="19"/>
      <c r="I5" s="20">
        <f>COUNTIF(E6:E118,"&gt;=5")</f>
        <v>0</v>
      </c>
    </row>
    <row r="6" spans="1:15" ht="15.75">
      <c r="A6" s="21" t="s">
        <v>2</v>
      </c>
      <c r="B6" s="21"/>
      <c r="C6" s="21"/>
      <c r="D6" s="21"/>
      <c r="F6" s="17"/>
      <c r="G6" s="18" t="s">
        <v>92</v>
      </c>
      <c r="H6" s="19"/>
      <c r="I6" s="30">
        <f>COUNTIF(E6:E118,"&lt;5")</f>
        <v>0</v>
      </c>
      <c r="J6" s="17"/>
      <c r="K6" s="7" t="s">
        <v>97</v>
      </c>
      <c r="L6" s="7"/>
      <c r="M6" s="7"/>
      <c r="N6" s="8" t="e">
        <f>I8*0.2+I23*0.8</f>
        <v>#DIV/0!</v>
      </c>
      <c r="O6" s="17"/>
    </row>
    <row r="7" spans="1:15" ht="15.75">
      <c r="A7" s="21" t="s">
        <v>3</v>
      </c>
      <c r="B7" s="21"/>
      <c r="C7" s="21"/>
      <c r="D7" s="21"/>
      <c r="F7" s="17"/>
      <c r="G7" s="17"/>
      <c r="H7" s="17"/>
      <c r="I7" s="17"/>
      <c r="J7" s="17"/>
      <c r="K7" s="9"/>
      <c r="L7" s="9"/>
      <c r="M7" s="9"/>
      <c r="N7" s="10"/>
      <c r="O7" s="17"/>
    </row>
    <row r="8" spans="1:15" ht="15.75">
      <c r="A8" s="21" t="s">
        <v>4</v>
      </c>
      <c r="B8" s="21"/>
      <c r="C8" s="21"/>
      <c r="D8" s="21"/>
      <c r="F8" s="17"/>
      <c r="G8" s="18" t="s">
        <v>93</v>
      </c>
      <c r="H8" s="19"/>
      <c r="I8" s="11"/>
      <c r="J8" s="17"/>
      <c r="K8" s="17"/>
      <c r="L8" s="17"/>
      <c r="M8" s="17"/>
      <c r="N8" s="17"/>
      <c r="O8" s="17"/>
    </row>
    <row r="9" spans="1:15" ht="15.75">
      <c r="A9" s="21" t="s">
        <v>5</v>
      </c>
      <c r="B9" s="21"/>
      <c r="C9" s="21"/>
      <c r="D9" s="21"/>
      <c r="F9" s="17"/>
      <c r="G9" s="17"/>
      <c r="H9" s="17"/>
      <c r="I9" s="17"/>
      <c r="J9" s="17"/>
      <c r="K9" s="17"/>
      <c r="L9" s="17"/>
      <c r="M9" s="17"/>
      <c r="N9" s="17"/>
      <c r="O9" s="17"/>
    </row>
    <row r="10" spans="1:15" ht="15.75">
      <c r="A10" s="21" t="s">
        <v>6</v>
      </c>
      <c r="B10" s="21"/>
      <c r="C10" s="21"/>
      <c r="D10" s="21"/>
      <c r="F10" s="17"/>
      <c r="G10" s="38" t="s">
        <v>94</v>
      </c>
      <c r="H10" s="38" t="s">
        <v>95</v>
      </c>
      <c r="I10" s="17"/>
      <c r="J10" s="17"/>
      <c r="K10" s="17"/>
      <c r="L10" s="17"/>
      <c r="M10" s="17"/>
      <c r="N10" s="17"/>
      <c r="O10" s="17"/>
    </row>
    <row r="11" spans="1:15" ht="15.75">
      <c r="A11" s="21" t="s">
        <v>7</v>
      </c>
      <c r="B11" s="21"/>
      <c r="C11" s="21"/>
      <c r="D11" s="21"/>
      <c r="F11" s="17"/>
      <c r="G11" s="39">
        <v>0</v>
      </c>
      <c r="H11" s="39">
        <f>COUNTIF(E6:E118,"=0")</f>
        <v>0</v>
      </c>
      <c r="I11" s="17"/>
      <c r="J11" s="17"/>
      <c r="K11" s="17"/>
      <c r="L11" s="17"/>
      <c r="M11" s="17"/>
      <c r="N11" s="17"/>
      <c r="O11" s="17"/>
    </row>
    <row r="12" spans="1:15" ht="15.75">
      <c r="A12" s="21" t="s">
        <v>8</v>
      </c>
      <c r="B12" s="21"/>
      <c r="C12" s="21"/>
      <c r="D12" s="21"/>
      <c r="F12" s="17"/>
      <c r="G12" s="39">
        <v>1</v>
      </c>
      <c r="H12" s="39">
        <f>COUNTIF(E6:E118,"=1")</f>
        <v>0</v>
      </c>
      <c r="I12" s="17"/>
      <c r="J12" s="17"/>
      <c r="K12" s="17"/>
      <c r="L12" s="17"/>
      <c r="M12" s="17"/>
      <c r="N12" s="17"/>
      <c r="O12" s="17"/>
    </row>
    <row r="13" spans="1:15" ht="18.75">
      <c r="A13" s="22" t="s">
        <v>55</v>
      </c>
      <c r="B13" s="23"/>
      <c r="C13" s="23"/>
      <c r="D13" s="23"/>
      <c r="E13" s="32"/>
      <c r="F13" s="17"/>
      <c r="G13" s="39">
        <v>2</v>
      </c>
      <c r="H13" s="39">
        <f>COUNTIF(E6:E118,"=2")</f>
        <v>0</v>
      </c>
      <c r="I13" s="17"/>
      <c r="J13" s="17"/>
      <c r="K13" s="17"/>
      <c r="L13" s="17"/>
      <c r="M13" s="17"/>
      <c r="N13" s="17"/>
      <c r="O13" s="17"/>
    </row>
    <row r="14" spans="1:15" ht="15.75">
      <c r="A14" s="21" t="s">
        <v>9</v>
      </c>
      <c r="B14" s="21"/>
      <c r="C14" s="21"/>
      <c r="D14" s="21"/>
      <c r="F14" s="17"/>
      <c r="G14" s="39">
        <v>3</v>
      </c>
      <c r="H14" s="39">
        <f>COUNTIF(E6:E118,"=3")</f>
        <v>0</v>
      </c>
      <c r="I14" s="17"/>
      <c r="J14" s="17"/>
      <c r="K14" s="17"/>
      <c r="L14" s="17"/>
      <c r="M14" s="17"/>
      <c r="N14" s="17"/>
      <c r="O14" s="17"/>
    </row>
    <row r="15" spans="1:15" ht="15.75">
      <c r="A15" s="21" t="s">
        <v>10</v>
      </c>
      <c r="B15" s="21"/>
      <c r="C15" s="21"/>
      <c r="D15" s="21"/>
      <c r="F15" s="17"/>
      <c r="G15" s="39">
        <v>4</v>
      </c>
      <c r="H15" s="39">
        <f>COUNTIF(E6:E118,"=4")</f>
        <v>0</v>
      </c>
      <c r="I15" s="17"/>
      <c r="J15" s="17"/>
      <c r="K15" s="17"/>
      <c r="L15" s="17"/>
      <c r="M15" s="17"/>
      <c r="N15" s="17"/>
      <c r="O15" s="17"/>
    </row>
    <row r="16" spans="1:15" ht="15.75">
      <c r="A16" s="21" t="s">
        <v>11</v>
      </c>
      <c r="B16" s="21"/>
      <c r="C16" s="21"/>
      <c r="D16" s="21"/>
      <c r="F16" s="17"/>
      <c r="G16" s="39">
        <v>5</v>
      </c>
      <c r="H16" s="39">
        <f>COUNTIF(E6:E118,"=5")</f>
        <v>0</v>
      </c>
      <c r="I16" s="17"/>
      <c r="J16" s="17"/>
      <c r="K16" s="17"/>
      <c r="L16" s="17"/>
      <c r="M16" s="17"/>
      <c r="N16" s="17"/>
      <c r="O16" s="17"/>
    </row>
    <row r="17" spans="1:15" ht="15.75">
      <c r="A17" s="21" t="s">
        <v>12</v>
      </c>
      <c r="B17" s="21"/>
      <c r="C17" s="21"/>
      <c r="D17" s="21"/>
      <c r="F17" s="17"/>
      <c r="G17" s="39">
        <v>6</v>
      </c>
      <c r="H17" s="39">
        <f>COUNTIF(E6:E118,"=6")</f>
        <v>0</v>
      </c>
      <c r="I17" s="17"/>
      <c r="J17" s="17"/>
      <c r="K17" s="17"/>
      <c r="L17" s="17"/>
      <c r="M17" s="17"/>
      <c r="N17" s="17"/>
      <c r="O17" s="17"/>
    </row>
    <row r="18" spans="1:15" ht="15.75">
      <c r="A18" s="24"/>
      <c r="B18" s="21"/>
      <c r="C18" s="21"/>
      <c r="D18" s="25"/>
      <c r="E18" s="33"/>
      <c r="F18" s="16"/>
      <c r="G18" s="39">
        <v>7</v>
      </c>
      <c r="H18" s="39">
        <f>COUNTIF(E6:E118,"=7")</f>
        <v>0</v>
      </c>
      <c r="I18" s="17"/>
      <c r="J18" s="17"/>
      <c r="K18" s="17"/>
      <c r="L18" s="17"/>
      <c r="M18" s="17"/>
      <c r="N18" s="17"/>
      <c r="O18" s="17"/>
    </row>
    <row r="19" spans="1:15">
      <c r="A19" s="14" t="s">
        <v>13</v>
      </c>
      <c r="B19" s="14"/>
      <c r="C19" s="14"/>
      <c r="D19" s="14"/>
      <c r="E19" s="31"/>
      <c r="F19" s="16"/>
      <c r="G19" s="39">
        <v>8</v>
      </c>
      <c r="H19" s="39">
        <f>COUNTIF(E6:E118,"=8")</f>
        <v>0</v>
      </c>
      <c r="I19" s="17"/>
      <c r="J19" s="17"/>
      <c r="K19" s="17"/>
      <c r="L19" s="17"/>
      <c r="M19" s="17"/>
      <c r="N19" s="17"/>
      <c r="O19" s="17"/>
    </row>
    <row r="20" spans="1:15">
      <c r="A20" s="14"/>
      <c r="B20" s="14"/>
      <c r="C20" s="14"/>
      <c r="D20" s="14"/>
      <c r="E20" s="31"/>
      <c r="F20" s="16"/>
      <c r="G20" s="39">
        <v>9</v>
      </c>
      <c r="H20" s="39">
        <f>COUNTIF(E6:E118,"=9")</f>
        <v>0</v>
      </c>
      <c r="I20" s="17"/>
      <c r="J20" s="17"/>
      <c r="K20" s="17"/>
      <c r="L20" s="17"/>
      <c r="M20" s="17"/>
      <c r="N20" s="17"/>
      <c r="O20" s="17"/>
    </row>
    <row r="21" spans="1:15" ht="15.75">
      <c r="A21" s="21" t="s">
        <v>14</v>
      </c>
      <c r="B21" s="21"/>
      <c r="C21" s="21"/>
      <c r="D21" s="21"/>
      <c r="F21" s="17"/>
      <c r="G21" s="39">
        <v>10</v>
      </c>
      <c r="H21" s="39">
        <f>COUNTIF(E6:E118,"=10")</f>
        <v>0</v>
      </c>
      <c r="I21" s="17"/>
      <c r="J21" s="17"/>
      <c r="K21" s="17"/>
      <c r="L21" s="17"/>
      <c r="M21" s="17"/>
      <c r="N21" s="17"/>
      <c r="O21" s="17"/>
    </row>
    <row r="22" spans="1:15" ht="15.75">
      <c r="A22" s="21" t="s">
        <v>15</v>
      </c>
      <c r="B22" s="21"/>
      <c r="C22" s="21"/>
      <c r="D22" s="21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5.75">
      <c r="A23" s="21" t="s">
        <v>16</v>
      </c>
      <c r="B23" s="21"/>
      <c r="C23" s="21"/>
      <c r="D23" s="21"/>
      <c r="F23" s="17"/>
      <c r="G23" s="2" t="s">
        <v>96</v>
      </c>
      <c r="H23" s="3"/>
      <c r="I23" s="4" t="e">
        <f>SUMIF(E6:E118,"&gt;=5")/I5</f>
        <v>#DIV/0!</v>
      </c>
      <c r="J23" s="17"/>
      <c r="K23" s="17"/>
      <c r="L23" s="17"/>
      <c r="M23" s="17"/>
      <c r="N23" s="17"/>
      <c r="O23" s="17"/>
    </row>
    <row r="24" spans="1:15" ht="15.75">
      <c r="A24" s="21" t="s">
        <v>17</v>
      </c>
      <c r="B24" s="21"/>
      <c r="C24" s="21"/>
      <c r="D24" s="21"/>
      <c r="F24" s="17"/>
      <c r="G24" s="5"/>
      <c r="H24" s="5"/>
      <c r="I24" s="6"/>
      <c r="J24" s="17"/>
      <c r="K24" s="17"/>
      <c r="L24" s="17"/>
      <c r="M24" s="17"/>
      <c r="N24" s="17"/>
      <c r="O24" s="17"/>
    </row>
    <row r="25" spans="1:15" ht="15.75">
      <c r="A25" s="21" t="s">
        <v>19</v>
      </c>
      <c r="B25" s="21"/>
      <c r="C25" s="21"/>
      <c r="D25" s="21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5.75">
      <c r="A26" s="21" t="s">
        <v>18</v>
      </c>
      <c r="B26" s="21"/>
      <c r="C26" s="21"/>
      <c r="D26" s="21"/>
      <c r="F26" s="17"/>
      <c r="G26" s="17"/>
      <c r="H26" s="17"/>
      <c r="I26" s="17"/>
      <c r="J26" s="17"/>
      <c r="K26" s="17"/>
      <c r="L26" s="17"/>
      <c r="M26" s="17"/>
      <c r="N26" s="17"/>
      <c r="O26" s="17"/>
    </row>
    <row r="27" spans="1:15" ht="15.75">
      <c r="A27" s="21" t="s">
        <v>20</v>
      </c>
      <c r="B27" s="21"/>
      <c r="C27" s="21"/>
      <c r="D27" s="21"/>
      <c r="F27" s="17"/>
      <c r="G27" s="17"/>
      <c r="H27" s="17"/>
      <c r="I27" s="17"/>
      <c r="J27" s="17"/>
      <c r="K27" s="17"/>
      <c r="L27" s="17"/>
      <c r="M27" s="17"/>
      <c r="N27" s="17"/>
      <c r="O27" s="17"/>
    </row>
    <row r="28" spans="1:15" ht="15.75">
      <c r="A28" s="21" t="s">
        <v>21</v>
      </c>
      <c r="B28" s="21"/>
      <c r="C28" s="21"/>
      <c r="D28" s="21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5.75">
      <c r="A29" s="24"/>
      <c r="B29" s="21"/>
      <c r="C29" s="21"/>
      <c r="D29" s="25"/>
      <c r="E29" s="33"/>
      <c r="F29" s="16"/>
      <c r="G29" s="17"/>
      <c r="H29" s="17"/>
      <c r="I29" s="17"/>
      <c r="J29" s="17"/>
      <c r="K29" s="17"/>
      <c r="L29" s="17"/>
      <c r="M29" s="17"/>
      <c r="N29" s="17"/>
      <c r="O29" s="17"/>
    </row>
    <row r="30" spans="1:15">
      <c r="A30" s="14" t="s">
        <v>22</v>
      </c>
      <c r="B30" s="14"/>
      <c r="C30" s="14"/>
      <c r="D30" s="14"/>
      <c r="E30" s="31"/>
      <c r="F30" s="16"/>
      <c r="G30" s="17"/>
      <c r="H30" s="17"/>
      <c r="I30" s="17"/>
      <c r="J30" s="17"/>
      <c r="K30" s="17"/>
      <c r="L30" s="17"/>
      <c r="M30" s="17"/>
      <c r="N30" s="17"/>
      <c r="O30" s="17"/>
    </row>
    <row r="31" spans="1:15">
      <c r="A31" s="14"/>
      <c r="B31" s="14"/>
      <c r="C31" s="14"/>
      <c r="D31" s="14"/>
      <c r="E31" s="31"/>
      <c r="F31" s="16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5.75">
      <c r="A32" s="21" t="s">
        <v>23</v>
      </c>
      <c r="B32" s="21"/>
      <c r="C32" s="21"/>
      <c r="D32" s="21"/>
      <c r="F32" s="17"/>
      <c r="G32" s="17"/>
      <c r="H32" s="17"/>
      <c r="I32" s="17"/>
      <c r="J32" s="17"/>
      <c r="K32" s="17"/>
      <c r="L32" s="17"/>
      <c r="M32" s="17"/>
      <c r="N32" s="17"/>
      <c r="O32" s="17"/>
    </row>
    <row r="33" spans="1:15" ht="15.75">
      <c r="A33" s="21" t="s">
        <v>24</v>
      </c>
      <c r="B33" s="21"/>
      <c r="C33" s="21"/>
      <c r="D33" s="21"/>
      <c r="F33" s="17"/>
      <c r="G33" s="17"/>
      <c r="H33" s="17"/>
      <c r="I33" s="17"/>
      <c r="J33" s="17"/>
      <c r="K33" s="17"/>
      <c r="L33" s="17"/>
      <c r="M33" s="17"/>
      <c r="N33" s="17"/>
      <c r="O33" s="17"/>
    </row>
    <row r="34" spans="1:15" ht="15.75">
      <c r="A34" s="21" t="s">
        <v>25</v>
      </c>
      <c r="B34" s="21"/>
      <c r="C34" s="21"/>
      <c r="D34" s="21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5.75">
      <c r="A35" s="21" t="s">
        <v>26</v>
      </c>
      <c r="B35" s="21"/>
      <c r="C35" s="21"/>
      <c r="D35" s="21"/>
      <c r="F35" s="17"/>
      <c r="G35" s="17"/>
      <c r="H35" s="17"/>
      <c r="I35" s="17"/>
      <c r="J35" s="17"/>
      <c r="K35" s="17"/>
      <c r="L35" s="17"/>
      <c r="M35" s="17"/>
      <c r="N35" s="17"/>
      <c r="O35" s="17"/>
    </row>
    <row r="36" spans="1:15" ht="15.75">
      <c r="A36" s="21" t="s">
        <v>27</v>
      </c>
      <c r="B36" s="21"/>
      <c r="C36" s="21"/>
      <c r="D36" s="21"/>
      <c r="F36" s="17"/>
      <c r="G36" s="17"/>
      <c r="H36" s="17"/>
      <c r="I36" s="17"/>
      <c r="J36" s="17"/>
      <c r="K36" s="17"/>
      <c r="L36" s="17"/>
      <c r="M36" s="17"/>
      <c r="N36" s="17"/>
      <c r="O36" s="17"/>
    </row>
    <row r="37" spans="1:15" ht="15.75">
      <c r="A37" s="21" t="s">
        <v>28</v>
      </c>
      <c r="B37" s="21"/>
      <c r="C37" s="21"/>
      <c r="D37" s="21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5.75">
      <c r="A38" s="21" t="s">
        <v>29</v>
      </c>
      <c r="B38" s="21"/>
      <c r="C38" s="21"/>
      <c r="D38" s="21"/>
      <c r="F38" s="17"/>
      <c r="G38" s="17"/>
      <c r="H38" s="17"/>
      <c r="I38" s="17"/>
      <c r="J38" s="17"/>
      <c r="K38" s="17"/>
      <c r="L38" s="17"/>
      <c r="M38" s="17"/>
      <c r="N38" s="17"/>
      <c r="O38" s="17"/>
    </row>
    <row r="39" spans="1:15" ht="15.75">
      <c r="A39" s="24"/>
      <c r="B39" s="21"/>
      <c r="C39" s="21"/>
      <c r="D39" s="25"/>
      <c r="E39" s="33"/>
      <c r="F39" s="16"/>
      <c r="G39" s="17"/>
      <c r="H39" s="17"/>
      <c r="I39" s="17"/>
      <c r="J39" s="17"/>
      <c r="K39" s="17"/>
      <c r="L39" s="17"/>
      <c r="M39" s="17"/>
      <c r="N39" s="17"/>
      <c r="O39" s="17"/>
    </row>
    <row r="40" spans="1:15">
      <c r="A40" s="14" t="s">
        <v>30</v>
      </c>
      <c r="B40" s="14"/>
      <c r="C40" s="14"/>
      <c r="D40" s="14"/>
      <c r="E40" s="31"/>
      <c r="F40" s="16"/>
      <c r="G40" s="17"/>
      <c r="H40" s="17"/>
      <c r="I40" s="17"/>
      <c r="J40" s="17"/>
      <c r="K40" s="17"/>
      <c r="L40" s="17"/>
      <c r="M40" s="17"/>
      <c r="N40" s="17"/>
      <c r="O40" s="17"/>
    </row>
    <row r="41" spans="1:15">
      <c r="A41" s="14"/>
      <c r="B41" s="14"/>
      <c r="C41" s="14"/>
      <c r="D41" s="14"/>
      <c r="E41" s="31"/>
      <c r="F41" s="16"/>
      <c r="G41" s="17"/>
      <c r="H41" s="17"/>
      <c r="I41" s="17"/>
      <c r="J41" s="17"/>
      <c r="K41" s="17"/>
      <c r="L41" s="17"/>
      <c r="M41" s="17"/>
      <c r="N41" s="17"/>
      <c r="O41" s="17"/>
    </row>
    <row r="42" spans="1:15" ht="15.75">
      <c r="A42" s="21" t="s">
        <v>31</v>
      </c>
      <c r="B42" s="21"/>
      <c r="C42" s="21"/>
      <c r="D42" s="21"/>
      <c r="F42" s="17"/>
      <c r="G42" s="17"/>
      <c r="H42" s="17"/>
      <c r="I42" s="17"/>
      <c r="J42" s="17"/>
      <c r="K42" s="17"/>
      <c r="L42" s="17"/>
      <c r="M42" s="17"/>
      <c r="N42" s="17"/>
      <c r="O42" s="17"/>
    </row>
    <row r="43" spans="1:15" ht="15.75">
      <c r="A43" s="21" t="s">
        <v>32</v>
      </c>
      <c r="B43" s="21"/>
      <c r="C43" s="21"/>
      <c r="D43" s="21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 ht="15.75">
      <c r="A44" s="21" t="s">
        <v>33</v>
      </c>
      <c r="B44" s="21"/>
      <c r="C44" s="21"/>
      <c r="D44" s="21"/>
      <c r="F44" s="17"/>
      <c r="G44" s="17"/>
      <c r="H44" s="17"/>
      <c r="I44" s="17"/>
      <c r="J44" s="17"/>
      <c r="K44" s="17"/>
      <c r="L44" s="17"/>
      <c r="M44" s="17"/>
      <c r="N44" s="17"/>
      <c r="O44" s="17"/>
    </row>
    <row r="45" spans="1:15" ht="15.75">
      <c r="A45" s="21" t="s">
        <v>34</v>
      </c>
      <c r="B45" s="21"/>
      <c r="C45" s="21"/>
      <c r="D45" s="21"/>
      <c r="F45" s="17"/>
      <c r="G45" s="17"/>
      <c r="H45" s="17"/>
      <c r="I45" s="17"/>
      <c r="J45" s="17"/>
      <c r="K45" s="17"/>
      <c r="L45" s="17"/>
      <c r="M45" s="17"/>
      <c r="N45" s="17"/>
      <c r="O45" s="17"/>
    </row>
    <row r="46" spans="1:15" ht="15.75">
      <c r="A46" s="21" t="s">
        <v>35</v>
      </c>
      <c r="B46" s="21"/>
      <c r="C46" s="21"/>
      <c r="D46" s="21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5.75">
      <c r="A47" s="21" t="s">
        <v>36</v>
      </c>
      <c r="B47" s="21"/>
      <c r="C47" s="21"/>
      <c r="D47" s="21"/>
      <c r="F47" s="17"/>
      <c r="G47" s="17"/>
      <c r="H47" s="17"/>
      <c r="I47" s="17"/>
      <c r="J47" s="17"/>
      <c r="K47" s="17"/>
      <c r="L47" s="17"/>
      <c r="M47" s="17"/>
      <c r="N47" s="17"/>
      <c r="O47" s="17"/>
    </row>
    <row r="48" spans="1:15" ht="15.75">
      <c r="A48" s="21" t="s">
        <v>37</v>
      </c>
      <c r="B48" s="21"/>
      <c r="C48" s="21"/>
      <c r="D48" s="21"/>
      <c r="F48" s="17"/>
      <c r="G48" s="17"/>
      <c r="H48" s="17"/>
      <c r="I48" s="17"/>
      <c r="J48" s="17"/>
      <c r="K48" s="17"/>
      <c r="L48" s="17"/>
      <c r="M48" s="17"/>
      <c r="N48" s="17"/>
      <c r="O48" s="17"/>
    </row>
    <row r="49" spans="1:15" ht="15.75">
      <c r="A49" s="26"/>
      <c r="B49" s="26"/>
      <c r="C49" s="26"/>
      <c r="D49" s="26"/>
      <c r="E49" s="36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>
      <c r="A50" s="14" t="s">
        <v>38</v>
      </c>
      <c r="B50" s="14"/>
      <c r="C50" s="14"/>
      <c r="D50" s="14"/>
      <c r="E50" s="37"/>
      <c r="F50" s="17"/>
      <c r="G50" s="17"/>
      <c r="H50" s="17"/>
      <c r="I50" s="17"/>
      <c r="J50" s="17"/>
      <c r="K50" s="17"/>
      <c r="L50" s="17"/>
      <c r="M50" s="17"/>
      <c r="N50" s="17"/>
      <c r="O50" s="17"/>
    </row>
    <row r="51" spans="1:15">
      <c r="A51" s="14"/>
      <c r="B51" s="14"/>
      <c r="C51" s="14"/>
      <c r="D51" s="14"/>
      <c r="E51" s="35"/>
      <c r="F51" s="17"/>
      <c r="G51" s="17"/>
      <c r="H51" s="17"/>
      <c r="I51" s="17"/>
      <c r="J51" s="17"/>
      <c r="K51" s="17"/>
      <c r="L51" s="17"/>
      <c r="M51" s="17"/>
      <c r="N51" s="17"/>
      <c r="O51" s="17"/>
    </row>
    <row r="52" spans="1:15" ht="15.75">
      <c r="A52" s="21" t="s">
        <v>39</v>
      </c>
      <c r="B52" s="21"/>
      <c r="C52" s="21"/>
      <c r="D52" s="21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3" spans="1:15" ht="15.75">
      <c r="A53" s="21" t="s">
        <v>40</v>
      </c>
      <c r="B53" s="21"/>
      <c r="C53" s="21"/>
      <c r="D53" s="21"/>
      <c r="F53" s="17"/>
      <c r="G53" s="17"/>
      <c r="H53" s="17"/>
      <c r="I53" s="17"/>
      <c r="J53" s="17"/>
      <c r="K53" s="17"/>
      <c r="L53" s="17"/>
      <c r="M53" s="17"/>
      <c r="N53" s="17"/>
      <c r="O53" s="17"/>
    </row>
    <row r="54" spans="1:15" ht="15.75">
      <c r="A54" s="21" t="s">
        <v>41</v>
      </c>
      <c r="B54" s="21"/>
      <c r="C54" s="21"/>
      <c r="D54" s="21"/>
      <c r="F54" s="17"/>
      <c r="G54" s="17"/>
      <c r="H54" s="17"/>
      <c r="I54" s="17"/>
      <c r="J54" s="17"/>
      <c r="K54" s="17"/>
      <c r="L54" s="17"/>
      <c r="M54" s="17"/>
      <c r="N54" s="17"/>
      <c r="O54" s="17"/>
    </row>
    <row r="55" spans="1:15" ht="15.75">
      <c r="A55" s="21" t="s">
        <v>42</v>
      </c>
      <c r="B55" s="21"/>
      <c r="C55" s="21"/>
      <c r="D55" s="21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 ht="15.75">
      <c r="A56" s="21" t="s">
        <v>43</v>
      </c>
      <c r="B56" s="21"/>
      <c r="C56" s="21"/>
      <c r="D56" s="21"/>
      <c r="F56" s="17"/>
      <c r="G56" s="17"/>
      <c r="H56" s="17"/>
      <c r="I56" s="17"/>
      <c r="J56" s="17"/>
      <c r="K56" s="17"/>
      <c r="L56" s="17"/>
      <c r="M56" s="17"/>
      <c r="N56" s="17"/>
      <c r="O56" s="17"/>
    </row>
    <row r="57" spans="1:15" ht="15.75">
      <c r="A57" s="21" t="s">
        <v>44</v>
      </c>
      <c r="B57" s="21"/>
      <c r="C57" s="21"/>
      <c r="D57" s="21"/>
      <c r="F57" s="17"/>
      <c r="G57" s="17"/>
      <c r="H57" s="17"/>
      <c r="I57" s="17"/>
      <c r="J57" s="17"/>
      <c r="K57" s="17"/>
      <c r="L57" s="17"/>
      <c r="M57" s="17"/>
      <c r="N57" s="17"/>
      <c r="O57" s="17"/>
    </row>
    <row r="58" spans="1:15" ht="15.75">
      <c r="A58" s="21" t="s">
        <v>45</v>
      </c>
      <c r="B58" s="21"/>
      <c r="C58" s="21"/>
      <c r="D58" s="21"/>
      <c r="F58" s="17"/>
      <c r="G58" s="17"/>
      <c r="H58" s="17"/>
      <c r="I58" s="17"/>
      <c r="J58" s="17"/>
      <c r="K58" s="17"/>
      <c r="L58" s="17"/>
      <c r="M58" s="17"/>
      <c r="N58" s="17"/>
      <c r="O58" s="17"/>
    </row>
    <row r="59" spans="1:15" ht="15.75">
      <c r="A59" s="24"/>
      <c r="B59" s="21"/>
      <c r="C59" s="21"/>
      <c r="D59" s="25"/>
      <c r="E59" s="33"/>
      <c r="F59" s="16"/>
      <c r="G59" s="17"/>
      <c r="H59" s="17"/>
      <c r="I59" s="17"/>
      <c r="J59" s="17"/>
      <c r="K59" s="17"/>
      <c r="L59" s="17"/>
      <c r="M59" s="17"/>
      <c r="N59" s="17"/>
      <c r="O59" s="17"/>
    </row>
    <row r="60" spans="1:15">
      <c r="A60" s="14" t="s">
        <v>46</v>
      </c>
      <c r="B60" s="14"/>
      <c r="C60" s="14"/>
      <c r="D60" s="14"/>
      <c r="E60" s="31"/>
      <c r="F60" s="16"/>
      <c r="G60" s="17"/>
      <c r="H60" s="17"/>
      <c r="I60" s="17"/>
      <c r="J60" s="17"/>
      <c r="K60" s="17"/>
      <c r="L60" s="17"/>
      <c r="M60" s="17"/>
      <c r="N60" s="17"/>
      <c r="O60" s="17"/>
    </row>
    <row r="61" spans="1:15">
      <c r="A61" s="14"/>
      <c r="B61" s="14"/>
      <c r="C61" s="14"/>
      <c r="D61" s="14"/>
      <c r="E61" s="31"/>
      <c r="F61" s="16"/>
      <c r="G61" s="17"/>
      <c r="H61" s="17"/>
      <c r="I61" s="17"/>
      <c r="J61" s="17"/>
      <c r="K61" s="17"/>
      <c r="L61" s="17"/>
      <c r="M61" s="17"/>
      <c r="N61" s="17"/>
      <c r="O61" s="17"/>
    </row>
    <row r="62" spans="1:15" ht="15.75">
      <c r="A62" s="21" t="s">
        <v>47</v>
      </c>
      <c r="B62" s="21"/>
      <c r="C62" s="21"/>
      <c r="D62" s="21"/>
      <c r="F62" s="17"/>
      <c r="G62" s="17"/>
      <c r="H62" s="17"/>
      <c r="I62" s="17"/>
      <c r="J62" s="17"/>
      <c r="K62" s="17"/>
      <c r="L62" s="17"/>
      <c r="M62" s="17"/>
      <c r="N62" s="17"/>
      <c r="O62" s="17"/>
    </row>
    <row r="63" spans="1:15" ht="15.75">
      <c r="A63" s="21" t="s">
        <v>48</v>
      </c>
      <c r="B63" s="21"/>
      <c r="C63" s="21"/>
      <c r="D63" s="21"/>
      <c r="F63" s="17"/>
      <c r="G63" s="17"/>
      <c r="H63" s="17"/>
      <c r="I63" s="17"/>
      <c r="J63" s="17"/>
      <c r="K63" s="17"/>
      <c r="L63" s="17"/>
      <c r="M63" s="17"/>
      <c r="N63" s="17"/>
      <c r="O63" s="17"/>
    </row>
    <row r="64" spans="1:15" ht="15.75">
      <c r="A64" s="21" t="s">
        <v>49</v>
      </c>
      <c r="B64" s="21"/>
      <c r="C64" s="21"/>
      <c r="D64" s="21"/>
      <c r="F64" s="17"/>
      <c r="G64" s="17"/>
      <c r="H64" s="17"/>
      <c r="I64" s="17"/>
      <c r="J64" s="17"/>
      <c r="K64" s="17"/>
      <c r="L64" s="17"/>
      <c r="M64" s="17"/>
      <c r="N64" s="17"/>
      <c r="O64" s="17"/>
    </row>
    <row r="65" spans="1:15" ht="15.75">
      <c r="A65" s="21" t="s">
        <v>50</v>
      </c>
      <c r="B65" s="21"/>
      <c r="C65" s="21"/>
      <c r="D65" s="21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ht="15.75">
      <c r="A66" s="21" t="s">
        <v>51</v>
      </c>
      <c r="B66" s="21"/>
      <c r="C66" s="21"/>
      <c r="D66" s="21"/>
      <c r="F66" s="17"/>
      <c r="G66" s="17"/>
      <c r="H66" s="17"/>
      <c r="I66" s="17"/>
      <c r="J66" s="17"/>
      <c r="K66" s="17"/>
      <c r="L66" s="17"/>
      <c r="M66" s="17"/>
      <c r="N66" s="17"/>
      <c r="O66" s="17"/>
    </row>
    <row r="67" spans="1:15" ht="15.75">
      <c r="A67" s="21" t="s">
        <v>52</v>
      </c>
      <c r="B67" s="21"/>
      <c r="C67" s="21"/>
      <c r="D67" s="21"/>
      <c r="F67" s="17"/>
      <c r="G67" s="17"/>
      <c r="H67" s="17"/>
      <c r="I67" s="17"/>
      <c r="J67" s="17"/>
      <c r="K67" s="17"/>
      <c r="L67" s="17"/>
      <c r="M67" s="17"/>
      <c r="N67" s="17"/>
      <c r="O67" s="17"/>
    </row>
    <row r="68" spans="1:15" ht="15.75">
      <c r="A68" s="21" t="s">
        <v>53</v>
      </c>
      <c r="B68" s="21"/>
      <c r="C68" s="21"/>
      <c r="D68" s="21"/>
      <c r="F68" s="17"/>
      <c r="G68" s="17"/>
      <c r="H68" s="17"/>
      <c r="I68" s="17"/>
      <c r="J68" s="17"/>
      <c r="K68" s="17"/>
      <c r="L68" s="17"/>
      <c r="M68" s="17"/>
      <c r="N68" s="17"/>
      <c r="O68" s="17"/>
    </row>
    <row r="69" spans="1:15" ht="15.75">
      <c r="A69" s="24"/>
      <c r="B69" s="21"/>
      <c r="C69" s="21"/>
      <c r="D69" s="25"/>
      <c r="E69" s="33"/>
      <c r="F69" s="16"/>
      <c r="G69" s="17"/>
      <c r="H69" s="17"/>
      <c r="I69" s="17"/>
      <c r="J69" s="17"/>
      <c r="K69" s="17"/>
      <c r="L69" s="17"/>
      <c r="M69" s="17"/>
      <c r="N69" s="17"/>
      <c r="O69" s="17"/>
    </row>
    <row r="70" spans="1:15">
      <c r="A70" s="14" t="s">
        <v>54</v>
      </c>
      <c r="B70" s="14"/>
      <c r="C70" s="14"/>
      <c r="D70" s="14"/>
      <c r="E70" s="31"/>
      <c r="F70" s="16"/>
      <c r="G70" s="17"/>
      <c r="H70" s="17"/>
      <c r="I70" s="17"/>
      <c r="J70" s="17"/>
      <c r="K70" s="17"/>
      <c r="L70" s="17"/>
      <c r="M70" s="17"/>
      <c r="N70" s="17"/>
      <c r="O70" s="17"/>
    </row>
    <row r="71" spans="1:15">
      <c r="A71" s="14"/>
      <c r="B71" s="14"/>
      <c r="C71" s="14"/>
      <c r="D71" s="14"/>
      <c r="E71" s="31"/>
      <c r="F71" s="16"/>
      <c r="G71" s="17"/>
      <c r="H71" s="17"/>
      <c r="I71" s="17"/>
      <c r="J71" s="17"/>
      <c r="K71" s="17"/>
      <c r="L71" s="17"/>
      <c r="M71" s="17"/>
      <c r="N71" s="17"/>
      <c r="O71" s="17"/>
    </row>
    <row r="72" spans="1:15" ht="19.5">
      <c r="A72" s="27" t="s">
        <v>59</v>
      </c>
      <c r="B72" s="28"/>
      <c r="C72" s="28"/>
      <c r="D72" s="28"/>
      <c r="E72" s="31"/>
      <c r="F72" s="16"/>
      <c r="G72" s="17"/>
      <c r="H72" s="17"/>
      <c r="I72" s="17"/>
      <c r="J72" s="17"/>
      <c r="K72" s="17"/>
      <c r="L72" s="17"/>
      <c r="M72" s="17"/>
      <c r="N72" s="17"/>
      <c r="O72" s="17"/>
    </row>
    <row r="73" spans="1:15" ht="15.75">
      <c r="A73" s="21" t="s">
        <v>60</v>
      </c>
      <c r="B73" s="21"/>
      <c r="C73" s="21"/>
      <c r="D73" s="21"/>
      <c r="F73" s="17"/>
      <c r="G73" s="17"/>
      <c r="H73" s="17"/>
      <c r="I73" s="17"/>
      <c r="J73" s="17"/>
      <c r="K73" s="17"/>
      <c r="L73" s="17"/>
      <c r="M73" s="17"/>
      <c r="N73" s="17"/>
      <c r="O73" s="17"/>
    </row>
    <row r="74" spans="1:15" ht="15.75">
      <c r="A74" s="21" t="s">
        <v>61</v>
      </c>
      <c r="B74" s="21"/>
      <c r="C74" s="21"/>
      <c r="D74" s="21"/>
      <c r="F74" s="17"/>
      <c r="G74" s="17"/>
      <c r="H74" s="17"/>
      <c r="I74" s="17"/>
      <c r="J74" s="17"/>
      <c r="K74" s="17"/>
      <c r="L74" s="17"/>
      <c r="M74" s="17"/>
      <c r="N74" s="17"/>
      <c r="O74" s="17"/>
    </row>
    <row r="75" spans="1:15" ht="15.75">
      <c r="A75" s="21" t="s">
        <v>62</v>
      </c>
      <c r="B75" s="21"/>
      <c r="C75" s="21"/>
      <c r="D75" s="21"/>
      <c r="F75" s="17"/>
      <c r="G75" s="17"/>
      <c r="H75" s="17"/>
      <c r="I75" s="17"/>
      <c r="J75" s="17"/>
      <c r="K75" s="17"/>
      <c r="L75" s="17"/>
      <c r="M75" s="17"/>
      <c r="N75" s="17"/>
      <c r="O75" s="17"/>
    </row>
    <row r="76" spans="1:15" ht="15.75">
      <c r="A76" s="21" t="s">
        <v>63</v>
      </c>
      <c r="B76" s="21"/>
      <c r="C76" s="21"/>
      <c r="D76" s="21"/>
      <c r="F76" s="17"/>
      <c r="G76" s="17"/>
      <c r="H76" s="17"/>
      <c r="I76" s="17"/>
      <c r="J76" s="17"/>
      <c r="K76" s="17"/>
      <c r="L76" s="17"/>
      <c r="M76" s="17"/>
      <c r="N76" s="17"/>
      <c r="O76" s="17"/>
    </row>
    <row r="77" spans="1:15" ht="15.75">
      <c r="A77" s="21" t="s">
        <v>64</v>
      </c>
      <c r="B77" s="21"/>
      <c r="C77" s="21"/>
      <c r="D77" s="21"/>
      <c r="F77" s="17"/>
      <c r="G77" s="17"/>
      <c r="H77" s="17"/>
      <c r="I77" s="17"/>
      <c r="J77" s="17"/>
      <c r="K77" s="17"/>
      <c r="L77" s="17"/>
      <c r="M77" s="17"/>
      <c r="N77" s="17"/>
      <c r="O77" s="17"/>
    </row>
    <row r="78" spans="1:15" ht="18.75">
      <c r="A78" s="22" t="s">
        <v>56</v>
      </c>
      <c r="B78" s="22"/>
      <c r="C78" s="22"/>
      <c r="D78" s="22"/>
      <c r="E78" s="31"/>
      <c r="F78" s="16"/>
      <c r="G78" s="17"/>
      <c r="H78" s="17"/>
      <c r="I78" s="17"/>
      <c r="J78" s="17"/>
      <c r="K78" s="17"/>
      <c r="L78" s="17"/>
      <c r="M78" s="17"/>
      <c r="N78" s="17"/>
      <c r="O78" s="17"/>
    </row>
    <row r="79" spans="1:15" ht="15.75">
      <c r="A79" s="29" t="s">
        <v>57</v>
      </c>
      <c r="B79" s="29"/>
      <c r="C79" s="29"/>
      <c r="D79" s="29"/>
      <c r="E79" s="31"/>
      <c r="F79" s="16"/>
      <c r="G79" s="17"/>
      <c r="H79" s="17"/>
      <c r="I79" s="17"/>
      <c r="J79" s="17"/>
      <c r="K79" s="17"/>
      <c r="L79" s="17"/>
      <c r="M79" s="17"/>
      <c r="N79" s="17"/>
      <c r="O79" s="17"/>
    </row>
    <row r="80" spans="1:15" ht="15.75">
      <c r="A80" s="21" t="s">
        <v>65</v>
      </c>
      <c r="B80" s="21"/>
      <c r="C80" s="21"/>
      <c r="D80" s="21"/>
      <c r="F80" s="17"/>
      <c r="G80" s="17"/>
      <c r="H80" s="17"/>
      <c r="I80" s="17"/>
      <c r="J80" s="17"/>
      <c r="K80" s="17"/>
      <c r="L80" s="17"/>
      <c r="M80" s="17"/>
      <c r="N80" s="17"/>
      <c r="O80" s="17"/>
    </row>
    <row r="81" spans="1:15" ht="15.75">
      <c r="A81" s="21" t="s">
        <v>66</v>
      </c>
      <c r="B81" s="21"/>
      <c r="C81" s="21"/>
      <c r="D81" s="21"/>
      <c r="F81" s="17"/>
      <c r="G81" s="17"/>
      <c r="H81" s="17"/>
      <c r="I81" s="17"/>
      <c r="J81" s="17"/>
      <c r="K81" s="17"/>
      <c r="L81" s="17"/>
      <c r="M81" s="17"/>
      <c r="N81" s="17"/>
      <c r="O81" s="17"/>
    </row>
    <row r="82" spans="1:15" ht="15.75">
      <c r="A82" s="29" t="s">
        <v>58</v>
      </c>
      <c r="B82" s="29"/>
      <c r="C82" s="29"/>
      <c r="D82" s="29"/>
      <c r="E82" s="32"/>
      <c r="F82" s="17"/>
      <c r="G82" s="17"/>
      <c r="H82" s="17"/>
      <c r="I82" s="17"/>
      <c r="J82" s="17"/>
      <c r="K82" s="17"/>
      <c r="L82" s="17"/>
      <c r="M82" s="17"/>
      <c r="N82" s="17"/>
      <c r="O82" s="17"/>
    </row>
    <row r="83" spans="1:15" ht="15.75">
      <c r="A83" s="21" t="s">
        <v>67</v>
      </c>
      <c r="B83" s="21"/>
      <c r="C83" s="21"/>
      <c r="D83" s="21"/>
      <c r="F83" s="17"/>
      <c r="G83" s="17"/>
      <c r="H83" s="17"/>
      <c r="I83" s="17"/>
      <c r="J83" s="17"/>
      <c r="K83" s="17"/>
      <c r="L83" s="17"/>
      <c r="M83" s="17"/>
      <c r="N83" s="17"/>
      <c r="O83" s="17"/>
    </row>
    <row r="84" spans="1:15" ht="15.75">
      <c r="A84" s="21" t="s">
        <v>68</v>
      </c>
      <c r="B84" s="21"/>
      <c r="C84" s="21"/>
      <c r="D84" s="21"/>
      <c r="F84" s="17"/>
      <c r="G84" s="17"/>
      <c r="H84" s="17"/>
      <c r="I84" s="17"/>
      <c r="J84" s="17"/>
      <c r="K84" s="17"/>
      <c r="L84" s="17"/>
      <c r="M84" s="17"/>
      <c r="N84" s="17"/>
      <c r="O84" s="17"/>
    </row>
    <row r="85" spans="1:15" ht="15.75">
      <c r="A85" s="24"/>
      <c r="B85" s="21"/>
      <c r="C85" s="21"/>
      <c r="D85" s="25"/>
      <c r="E85" s="33"/>
      <c r="F85" s="16"/>
      <c r="G85" s="17"/>
      <c r="H85" s="17"/>
      <c r="I85" s="17"/>
      <c r="J85" s="17"/>
      <c r="K85" s="17"/>
      <c r="L85" s="17"/>
      <c r="M85" s="17"/>
      <c r="N85" s="17"/>
      <c r="O85" s="17"/>
    </row>
    <row r="86" spans="1:15">
      <c r="A86" s="14" t="s">
        <v>69</v>
      </c>
      <c r="B86" s="14"/>
      <c r="C86" s="14"/>
      <c r="D86" s="14"/>
      <c r="E86" s="31"/>
      <c r="F86" s="16"/>
      <c r="G86" s="17"/>
      <c r="H86" s="17"/>
      <c r="I86" s="17"/>
      <c r="J86" s="17"/>
      <c r="K86" s="17"/>
      <c r="L86" s="17"/>
      <c r="M86" s="17"/>
      <c r="N86" s="17"/>
      <c r="O86" s="17"/>
    </row>
    <row r="87" spans="1:15">
      <c r="A87" s="14"/>
      <c r="B87" s="14"/>
      <c r="C87" s="14"/>
      <c r="D87" s="14"/>
      <c r="E87" s="31"/>
      <c r="F87" s="16"/>
      <c r="G87" s="17"/>
      <c r="H87" s="17"/>
      <c r="I87" s="17"/>
      <c r="J87" s="17"/>
      <c r="K87" s="17"/>
      <c r="L87" s="17"/>
      <c r="M87" s="17"/>
      <c r="N87" s="17"/>
      <c r="O87" s="17"/>
    </row>
    <row r="88" spans="1:15" ht="19.5">
      <c r="A88" s="27" t="s">
        <v>59</v>
      </c>
      <c r="B88" s="28"/>
      <c r="C88" s="28"/>
      <c r="D88" s="28"/>
      <c r="E88" s="31"/>
      <c r="F88" s="16"/>
      <c r="G88" s="17"/>
      <c r="H88" s="17"/>
      <c r="I88" s="17"/>
      <c r="J88" s="17"/>
      <c r="K88" s="17"/>
      <c r="L88" s="17"/>
      <c r="M88" s="17"/>
      <c r="N88" s="17"/>
      <c r="O88" s="17"/>
    </row>
    <row r="89" spans="1:15" ht="15.75">
      <c r="A89" s="21" t="s">
        <v>72</v>
      </c>
      <c r="B89" s="21"/>
      <c r="C89" s="21"/>
      <c r="D89" s="21"/>
      <c r="F89" s="17"/>
      <c r="G89" s="17"/>
      <c r="H89" s="17"/>
      <c r="I89" s="17"/>
      <c r="J89" s="17"/>
      <c r="K89" s="17"/>
      <c r="L89" s="17"/>
      <c r="M89" s="17"/>
      <c r="N89" s="17"/>
      <c r="O89" s="17"/>
    </row>
    <row r="90" spans="1:15" ht="15.75">
      <c r="A90" s="21" t="s">
        <v>73</v>
      </c>
      <c r="B90" s="21"/>
      <c r="C90" s="21"/>
      <c r="D90" s="21"/>
      <c r="F90" s="17"/>
      <c r="G90" s="17"/>
      <c r="H90" s="17"/>
      <c r="I90" s="17"/>
      <c r="J90" s="17"/>
      <c r="K90" s="17"/>
      <c r="L90" s="17"/>
      <c r="M90" s="17"/>
      <c r="N90" s="17"/>
      <c r="O90" s="17"/>
    </row>
    <row r="91" spans="1:15" ht="15.75">
      <c r="A91" s="21" t="s">
        <v>74</v>
      </c>
      <c r="B91" s="21"/>
      <c r="C91" s="21"/>
      <c r="D91" s="21"/>
      <c r="F91" s="17"/>
      <c r="G91" s="17"/>
      <c r="H91" s="17"/>
      <c r="I91" s="17"/>
      <c r="J91" s="17"/>
      <c r="K91" s="17"/>
      <c r="L91" s="17"/>
      <c r="M91" s="17"/>
      <c r="N91" s="17"/>
      <c r="O91" s="17"/>
    </row>
    <row r="92" spans="1:15" ht="15.75">
      <c r="A92" s="21" t="s">
        <v>75</v>
      </c>
      <c r="B92" s="21"/>
      <c r="C92" s="21"/>
      <c r="D92" s="21"/>
      <c r="F92" s="17"/>
      <c r="G92" s="17"/>
      <c r="H92" s="17"/>
      <c r="I92" s="17"/>
      <c r="J92" s="17"/>
      <c r="K92" s="17"/>
      <c r="L92" s="17"/>
      <c r="M92" s="17"/>
      <c r="N92" s="17"/>
      <c r="O92" s="17"/>
    </row>
    <row r="93" spans="1:15" ht="15.75">
      <c r="A93" s="21" t="s">
        <v>76</v>
      </c>
      <c r="B93" s="21"/>
      <c r="C93" s="21"/>
      <c r="D93" s="21"/>
      <c r="F93" s="17"/>
      <c r="G93" s="17"/>
      <c r="H93" s="17"/>
      <c r="I93" s="17"/>
      <c r="J93" s="17"/>
      <c r="K93" s="17"/>
      <c r="L93" s="17"/>
      <c r="M93" s="17"/>
      <c r="N93" s="17"/>
      <c r="O93" s="17"/>
    </row>
    <row r="94" spans="1:15" ht="18.75">
      <c r="A94" s="22" t="s">
        <v>56</v>
      </c>
      <c r="B94" s="22"/>
      <c r="C94" s="22"/>
      <c r="D94" s="22"/>
      <c r="E94" s="34"/>
      <c r="F94" s="17"/>
      <c r="G94" s="17"/>
      <c r="H94" s="17"/>
      <c r="I94" s="17"/>
      <c r="J94" s="17"/>
      <c r="K94" s="17"/>
      <c r="L94" s="17"/>
      <c r="M94" s="17"/>
      <c r="N94" s="17"/>
      <c r="O94" s="17"/>
    </row>
    <row r="95" spans="1:15" ht="15.75">
      <c r="A95" s="29" t="s">
        <v>57</v>
      </c>
      <c r="B95" s="29"/>
      <c r="C95" s="29"/>
      <c r="D95" s="29"/>
      <c r="E95" s="35"/>
      <c r="F95" s="17"/>
      <c r="G95" s="17"/>
      <c r="H95" s="17"/>
      <c r="I95" s="17"/>
      <c r="J95" s="17"/>
      <c r="K95" s="17"/>
      <c r="L95" s="17"/>
      <c r="M95" s="17"/>
      <c r="N95" s="17"/>
      <c r="O95" s="17"/>
    </row>
    <row r="96" spans="1:15" ht="15.75">
      <c r="A96" s="21" t="s">
        <v>77</v>
      </c>
      <c r="B96" s="29"/>
      <c r="C96" s="29"/>
      <c r="D96" s="29"/>
      <c r="F96" s="17"/>
      <c r="G96" s="17"/>
      <c r="H96" s="17"/>
      <c r="I96" s="17"/>
      <c r="J96" s="17"/>
      <c r="K96" s="17"/>
      <c r="L96" s="17"/>
      <c r="M96" s="17"/>
      <c r="N96" s="17"/>
      <c r="O96" s="17"/>
    </row>
    <row r="97" spans="1:15" ht="15.75">
      <c r="A97" s="21" t="s">
        <v>78</v>
      </c>
      <c r="B97" s="21"/>
      <c r="C97" s="21"/>
      <c r="D97" s="21"/>
      <c r="F97" s="17"/>
      <c r="G97" s="17"/>
      <c r="H97" s="17"/>
      <c r="I97" s="17"/>
      <c r="J97" s="17"/>
      <c r="K97" s="17"/>
      <c r="L97" s="17"/>
      <c r="M97" s="17"/>
      <c r="N97" s="17"/>
      <c r="O97" s="17"/>
    </row>
    <row r="98" spans="1:15" ht="15.75">
      <c r="A98" s="21" t="s">
        <v>79</v>
      </c>
      <c r="B98" s="21"/>
      <c r="C98" s="21"/>
      <c r="D98" s="21"/>
      <c r="F98" s="17"/>
      <c r="G98" s="17"/>
      <c r="H98" s="17"/>
      <c r="I98" s="17"/>
      <c r="J98" s="17"/>
      <c r="K98" s="17"/>
      <c r="L98" s="17"/>
      <c r="M98" s="17"/>
      <c r="N98" s="17"/>
      <c r="O98" s="17"/>
    </row>
    <row r="99" spans="1:15" ht="15.75">
      <c r="A99" s="29" t="s">
        <v>58</v>
      </c>
      <c r="B99" s="29"/>
      <c r="C99" s="29"/>
      <c r="D99" s="29"/>
      <c r="E99" s="32"/>
      <c r="F99" s="17"/>
      <c r="G99" s="17"/>
      <c r="H99" s="17"/>
      <c r="I99" s="17"/>
      <c r="J99" s="17"/>
      <c r="K99" s="17"/>
      <c r="L99" s="17"/>
      <c r="M99" s="17"/>
      <c r="N99" s="17"/>
      <c r="O99" s="17"/>
    </row>
    <row r="100" spans="1:15" ht="15.75">
      <c r="A100" s="21" t="s">
        <v>80</v>
      </c>
      <c r="B100" s="21"/>
      <c r="C100" s="21"/>
      <c r="D100" s="21"/>
      <c r="F100" s="17"/>
      <c r="G100" s="17"/>
      <c r="H100" s="17"/>
      <c r="I100" s="17"/>
      <c r="J100" s="17"/>
      <c r="K100" s="17"/>
      <c r="L100" s="17"/>
      <c r="M100" s="17"/>
      <c r="N100" s="17"/>
      <c r="O100" s="17"/>
    </row>
    <row r="101" spans="1:15" ht="15.75">
      <c r="A101" s="21" t="s">
        <v>81</v>
      </c>
      <c r="B101" s="21"/>
      <c r="C101" s="21"/>
      <c r="D101" s="21"/>
      <c r="F101" s="17"/>
      <c r="G101" s="17"/>
      <c r="H101" s="17"/>
      <c r="I101" s="17"/>
      <c r="J101" s="17"/>
      <c r="K101" s="17"/>
      <c r="L101" s="17"/>
      <c r="M101" s="17"/>
      <c r="N101" s="17"/>
      <c r="O101" s="17"/>
    </row>
    <row r="102" spans="1:15" ht="18.75">
      <c r="A102" s="22" t="s">
        <v>70</v>
      </c>
      <c r="B102" s="22"/>
      <c r="C102" s="22"/>
      <c r="D102" s="22"/>
      <c r="E102" s="32"/>
      <c r="F102" s="17"/>
      <c r="G102" s="17"/>
      <c r="H102" s="17"/>
      <c r="I102" s="17"/>
      <c r="J102" s="17"/>
      <c r="K102" s="17"/>
      <c r="L102" s="17"/>
      <c r="M102" s="17"/>
      <c r="N102" s="17"/>
      <c r="O102" s="17"/>
    </row>
    <row r="103" spans="1:15" ht="15.75">
      <c r="A103" s="21" t="s">
        <v>71</v>
      </c>
      <c r="B103" s="21"/>
      <c r="C103" s="21"/>
      <c r="D103" s="21"/>
      <c r="F103" s="17"/>
      <c r="G103" s="17"/>
      <c r="H103" s="17"/>
      <c r="I103" s="17"/>
      <c r="J103" s="17"/>
      <c r="K103" s="17"/>
      <c r="L103" s="17"/>
      <c r="M103" s="17"/>
      <c r="N103" s="17"/>
      <c r="O103" s="17"/>
    </row>
    <row r="104" spans="1:15" ht="15.75">
      <c r="A104" s="24"/>
      <c r="B104" s="21"/>
      <c r="C104" s="21"/>
      <c r="D104" s="25"/>
      <c r="E104" s="33"/>
      <c r="F104" s="16"/>
      <c r="G104" s="17"/>
      <c r="H104" s="17"/>
      <c r="I104" s="17"/>
      <c r="J104" s="17"/>
      <c r="K104" s="17"/>
      <c r="L104" s="17"/>
      <c r="M104" s="17"/>
      <c r="N104" s="17"/>
      <c r="O104" s="17"/>
    </row>
    <row r="105" spans="1:15">
      <c r="A105" s="14" t="s">
        <v>82</v>
      </c>
      <c r="B105" s="14"/>
      <c r="C105" s="14"/>
      <c r="D105" s="14"/>
      <c r="E105" s="31"/>
      <c r="F105" s="16"/>
      <c r="G105" s="17"/>
      <c r="H105" s="17"/>
      <c r="I105" s="17"/>
      <c r="J105" s="17"/>
      <c r="K105" s="17"/>
      <c r="L105" s="17"/>
      <c r="M105" s="17"/>
      <c r="N105" s="17"/>
      <c r="O105" s="17"/>
    </row>
    <row r="106" spans="1:15">
      <c r="A106" s="14"/>
      <c r="B106" s="14"/>
      <c r="C106" s="14"/>
      <c r="D106" s="14"/>
      <c r="E106" s="31"/>
      <c r="F106" s="16"/>
      <c r="G106" s="17"/>
      <c r="H106" s="17"/>
      <c r="I106" s="17"/>
      <c r="J106" s="17"/>
      <c r="K106" s="17"/>
      <c r="L106" s="17"/>
      <c r="M106" s="17"/>
      <c r="N106" s="17"/>
      <c r="O106" s="17"/>
    </row>
    <row r="107" spans="1:15" ht="19.5">
      <c r="A107" s="27" t="s">
        <v>59</v>
      </c>
      <c r="B107" s="28"/>
      <c r="C107" s="28"/>
      <c r="D107" s="28"/>
      <c r="E107" s="31"/>
      <c r="F107" s="16"/>
      <c r="G107" s="17"/>
      <c r="H107" s="17"/>
      <c r="I107" s="17"/>
      <c r="J107" s="17"/>
      <c r="K107" s="17"/>
      <c r="L107" s="17"/>
      <c r="M107" s="17"/>
      <c r="N107" s="17"/>
      <c r="O107" s="17"/>
    </row>
    <row r="108" spans="1:15" ht="15.75">
      <c r="A108" s="21" t="s">
        <v>83</v>
      </c>
      <c r="B108" s="21"/>
      <c r="C108" s="21"/>
      <c r="D108" s="21"/>
      <c r="F108" s="17"/>
      <c r="G108" s="17"/>
      <c r="H108" s="17"/>
      <c r="I108" s="17"/>
      <c r="J108" s="17"/>
      <c r="K108" s="17"/>
      <c r="L108" s="17"/>
      <c r="M108" s="17"/>
      <c r="N108" s="17"/>
      <c r="O108" s="17"/>
    </row>
    <row r="109" spans="1:15" ht="15.75">
      <c r="A109" s="21" t="s">
        <v>84</v>
      </c>
      <c r="B109" s="21"/>
      <c r="C109" s="21"/>
      <c r="D109" s="21"/>
      <c r="F109" s="17"/>
      <c r="G109" s="17"/>
      <c r="H109" s="17"/>
      <c r="I109" s="17"/>
      <c r="J109" s="17"/>
      <c r="K109" s="17"/>
      <c r="L109" s="17"/>
      <c r="M109" s="17"/>
      <c r="N109" s="17"/>
      <c r="O109" s="17"/>
    </row>
    <row r="110" spans="1:15" ht="15.75">
      <c r="A110" s="21" t="s">
        <v>85</v>
      </c>
      <c r="B110" s="21"/>
      <c r="C110" s="21"/>
      <c r="D110" s="21"/>
      <c r="F110" s="17"/>
      <c r="G110" s="17"/>
      <c r="H110" s="17"/>
      <c r="I110" s="17"/>
      <c r="J110" s="17"/>
      <c r="K110" s="17"/>
      <c r="L110" s="17"/>
      <c r="M110" s="17"/>
      <c r="N110" s="17"/>
      <c r="O110" s="17"/>
    </row>
    <row r="111" spans="1:15" ht="15.75">
      <c r="A111" s="21" t="s">
        <v>86</v>
      </c>
      <c r="B111" s="21"/>
      <c r="C111" s="21"/>
      <c r="D111" s="21"/>
      <c r="F111" s="17"/>
      <c r="G111" s="17"/>
      <c r="H111" s="17"/>
      <c r="I111" s="17"/>
      <c r="J111" s="17"/>
      <c r="K111" s="17"/>
      <c r="L111" s="17"/>
      <c r="M111" s="17"/>
      <c r="N111" s="17"/>
      <c r="O111" s="17"/>
    </row>
    <row r="112" spans="1:15" ht="15.75">
      <c r="A112" s="21" t="s">
        <v>87</v>
      </c>
      <c r="B112" s="21"/>
      <c r="C112" s="21"/>
      <c r="D112" s="21"/>
      <c r="F112" s="17"/>
      <c r="G112" s="17"/>
      <c r="H112" s="17"/>
      <c r="I112" s="17"/>
      <c r="J112" s="17"/>
      <c r="K112" s="17"/>
      <c r="L112" s="17"/>
      <c r="M112" s="17"/>
      <c r="N112" s="17"/>
      <c r="O112" s="17"/>
    </row>
    <row r="113" spans="1:15" ht="18.75">
      <c r="A113" s="22" t="s">
        <v>56</v>
      </c>
      <c r="B113" s="22"/>
      <c r="C113" s="22"/>
      <c r="D113" s="22"/>
      <c r="E113" s="31"/>
      <c r="F113" s="16"/>
      <c r="G113" s="17"/>
      <c r="H113" s="17"/>
      <c r="I113" s="17"/>
      <c r="J113" s="17"/>
      <c r="K113" s="17"/>
      <c r="L113" s="17"/>
      <c r="M113" s="17"/>
      <c r="N113" s="17"/>
      <c r="O113" s="17"/>
    </row>
    <row r="114" spans="1:15" ht="15.75">
      <c r="A114" s="29" t="s">
        <v>57</v>
      </c>
      <c r="B114" s="29"/>
      <c r="C114" s="29"/>
      <c r="D114" s="29"/>
      <c r="E114" s="31"/>
      <c r="F114" s="16"/>
      <c r="G114" s="17"/>
      <c r="H114" s="17"/>
      <c r="I114" s="17"/>
      <c r="J114" s="17"/>
      <c r="K114" s="17"/>
      <c r="L114" s="17"/>
      <c r="M114" s="17"/>
      <c r="N114" s="17"/>
      <c r="O114" s="17"/>
    </row>
    <row r="115" spans="1:15" ht="15.75">
      <c r="A115" s="21" t="s">
        <v>88</v>
      </c>
      <c r="B115" s="21"/>
      <c r="C115" s="21"/>
      <c r="D115" s="21"/>
      <c r="F115" s="17"/>
      <c r="G115" s="17"/>
      <c r="H115" s="17"/>
      <c r="I115" s="17"/>
      <c r="J115" s="17"/>
      <c r="K115" s="17"/>
      <c r="L115" s="17"/>
      <c r="M115" s="17"/>
      <c r="N115" s="17"/>
      <c r="O115" s="17"/>
    </row>
    <row r="116" spans="1:15" ht="15.75">
      <c r="A116" s="29" t="s">
        <v>58</v>
      </c>
      <c r="B116" s="29"/>
      <c r="C116" s="29"/>
      <c r="D116" s="29"/>
      <c r="E116" s="32"/>
      <c r="F116" s="17"/>
      <c r="G116" s="17"/>
      <c r="H116" s="17"/>
      <c r="I116" s="17"/>
      <c r="J116" s="17"/>
      <c r="K116" s="17"/>
      <c r="L116" s="17"/>
      <c r="M116" s="17"/>
      <c r="N116" s="17"/>
      <c r="O116" s="17"/>
    </row>
    <row r="117" spans="1:15" ht="15.75">
      <c r="A117" s="21" t="s">
        <v>89</v>
      </c>
      <c r="B117" s="21"/>
      <c r="C117" s="21"/>
      <c r="D117" s="21"/>
      <c r="F117" s="17"/>
      <c r="G117" s="17"/>
      <c r="H117" s="17"/>
      <c r="I117" s="17"/>
      <c r="J117" s="17"/>
      <c r="K117" s="17"/>
      <c r="L117" s="17"/>
      <c r="M117" s="17"/>
      <c r="N117" s="17"/>
      <c r="O117" s="17"/>
    </row>
    <row r="118" spans="1:15" ht="15.75">
      <c r="A118" s="21" t="s">
        <v>90</v>
      </c>
      <c r="B118" s="21"/>
      <c r="C118" s="21"/>
      <c r="D118" s="21"/>
      <c r="F118" s="17"/>
      <c r="G118" s="17"/>
      <c r="H118" s="17"/>
      <c r="I118" s="17"/>
      <c r="J118" s="17"/>
      <c r="K118" s="17"/>
      <c r="L118" s="17"/>
      <c r="M118" s="17"/>
      <c r="N118" s="17"/>
      <c r="O118" s="17"/>
    </row>
  </sheetData>
  <sheetProtection sheet="1" objects="1" scenarios="1" selectLockedCells="1"/>
  <mergeCells count="126">
    <mergeCell ref="G23:H24"/>
    <mergeCell ref="I23:I24"/>
    <mergeCell ref="K6:M7"/>
    <mergeCell ref="N6:N7"/>
    <mergeCell ref="E49:E51"/>
    <mergeCell ref="A49:D49"/>
    <mergeCell ref="E94:E95"/>
    <mergeCell ref="A15:D15"/>
    <mergeCell ref="A16:D16"/>
    <mergeCell ref="A6:D6"/>
    <mergeCell ref="A7:D7"/>
    <mergeCell ref="A8:D8"/>
    <mergeCell ref="A9:D9"/>
    <mergeCell ref="A10:D10"/>
    <mergeCell ref="A11:D11"/>
    <mergeCell ref="A12:D12"/>
    <mergeCell ref="A4:D5"/>
    <mergeCell ref="A13:D13"/>
    <mergeCell ref="A14:D14"/>
    <mergeCell ref="A1:XFD3"/>
    <mergeCell ref="E4:E5"/>
    <mergeCell ref="A32:D32"/>
    <mergeCell ref="A17:D17"/>
    <mergeCell ref="A19:D20"/>
    <mergeCell ref="A21:D21"/>
    <mergeCell ref="A22:D22"/>
    <mergeCell ref="A23:D23"/>
    <mergeCell ref="A24:D24"/>
    <mergeCell ref="A25:D25"/>
    <mergeCell ref="A26:D26"/>
    <mergeCell ref="A27:D27"/>
    <mergeCell ref="A28:D28"/>
    <mergeCell ref="A30:D31"/>
    <mergeCell ref="A46:D46"/>
    <mergeCell ref="A33:D33"/>
    <mergeCell ref="A34:D34"/>
    <mergeCell ref="A35:D35"/>
    <mergeCell ref="A36:D36"/>
    <mergeCell ref="A37:D37"/>
    <mergeCell ref="A38:D38"/>
    <mergeCell ref="A39:D39"/>
    <mergeCell ref="A40:D41"/>
    <mergeCell ref="A42:D42"/>
    <mergeCell ref="A43:D43"/>
    <mergeCell ref="A44:D44"/>
    <mergeCell ref="A45:D45"/>
    <mergeCell ref="A70:D71"/>
    <mergeCell ref="A63:D63"/>
    <mergeCell ref="A64:D64"/>
    <mergeCell ref="A65:D65"/>
    <mergeCell ref="A66:D66"/>
    <mergeCell ref="A67:D67"/>
    <mergeCell ref="A68:D68"/>
    <mergeCell ref="A62:D62"/>
    <mergeCell ref="A47:D47"/>
    <mergeCell ref="A48:D48"/>
    <mergeCell ref="A50:D51"/>
    <mergeCell ref="A52:D52"/>
    <mergeCell ref="A53:D53"/>
    <mergeCell ref="A54:D54"/>
    <mergeCell ref="A55:D55"/>
    <mergeCell ref="A56:D56"/>
    <mergeCell ref="A57:D57"/>
    <mergeCell ref="A58:D58"/>
    <mergeCell ref="A60:D61"/>
    <mergeCell ref="A84:D84"/>
    <mergeCell ref="A86:D87"/>
    <mergeCell ref="A88:D88"/>
    <mergeCell ref="A89:D89"/>
    <mergeCell ref="A90:D90"/>
    <mergeCell ref="A83:D83"/>
    <mergeCell ref="A78:D78"/>
    <mergeCell ref="A72:D72"/>
    <mergeCell ref="A73:D73"/>
    <mergeCell ref="A74:D74"/>
    <mergeCell ref="A75:D75"/>
    <mergeCell ref="A76:D76"/>
    <mergeCell ref="A77:D77"/>
    <mergeCell ref="A79:D79"/>
    <mergeCell ref="A80:D80"/>
    <mergeCell ref="A81:D81"/>
    <mergeCell ref="A82:D82"/>
    <mergeCell ref="A108:D108"/>
    <mergeCell ref="A115:D115"/>
    <mergeCell ref="A105:D106"/>
    <mergeCell ref="A109:D109"/>
    <mergeCell ref="A110:D110"/>
    <mergeCell ref="A111:D111"/>
    <mergeCell ref="A112:D112"/>
    <mergeCell ref="A91:D91"/>
    <mergeCell ref="A92:D92"/>
    <mergeCell ref="A101:D101"/>
    <mergeCell ref="A102:D102"/>
    <mergeCell ref="A103:D103"/>
    <mergeCell ref="A93:D93"/>
    <mergeCell ref="A94:D94"/>
    <mergeCell ref="A95:D95"/>
    <mergeCell ref="A97:D97"/>
    <mergeCell ref="A99:D99"/>
    <mergeCell ref="A100:D100"/>
    <mergeCell ref="A98:D98"/>
    <mergeCell ref="A96:D96"/>
    <mergeCell ref="E39:E41"/>
    <mergeCell ref="E29:E31"/>
    <mergeCell ref="A29:D29"/>
    <mergeCell ref="E18:E20"/>
    <mergeCell ref="A18:D18"/>
    <mergeCell ref="A116:D116"/>
    <mergeCell ref="A117:D117"/>
    <mergeCell ref="A118:D118"/>
    <mergeCell ref="G5:H5"/>
    <mergeCell ref="G6:H6"/>
    <mergeCell ref="G8:H8"/>
    <mergeCell ref="E104:E107"/>
    <mergeCell ref="A104:D104"/>
    <mergeCell ref="E85:E88"/>
    <mergeCell ref="A85:D85"/>
    <mergeCell ref="E78:E79"/>
    <mergeCell ref="E113:E114"/>
    <mergeCell ref="E69:E72"/>
    <mergeCell ref="A69:D69"/>
    <mergeCell ref="E59:E61"/>
    <mergeCell ref="A59:D59"/>
    <mergeCell ref="A113:D113"/>
    <mergeCell ref="A114:D114"/>
    <mergeCell ref="A107:D107"/>
  </mergeCells>
  <conditionalFormatting sqref="E6:F12 E14:F17 E21:F28 E32:F38 E42:F48 E52:F58 E62:F68 E73:F77 E80:F84 E89:F93 E96:F97 E100:F101 E103:F103 E108:F112 E115:F115 E117:F118">
    <cfRule type="cellIs" dxfId="1" priority="2" operator="lessThanOrEqual">
      <formula>4</formula>
    </cfRule>
  </conditionalFormatting>
  <conditionalFormatting sqref="E6:F12 E14:F17 E21:F28 E32:F38 E42:F48 E52:F58 E62:F68 E73:F77 E80:F84 E89:F93 E96:F97 E100:F101 E103:F103 E108:F112 E115:F115 E117:F118">
    <cfRule type="cellIs" dxfId="0" priority="1" operator="greaterThanOrEqual">
      <formula>5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Βαθμολογία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2011-01-20T20:48:50Z</dcterms:modified>
</cp:coreProperties>
</file>